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<sst xmlns="http://schemas.openxmlformats.org/spreadsheetml/2006/main" count="42" uniqueCount="42">
  <si>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绿园区2023年度养老服务业（市级）补贴资金发放明细表</t>
  </si>
  <si>
    <t>单位：元</t>
  </si>
  <si>
    <t>序号</t>
  </si>
  <si>
    <t>机构名称</t>
  </si>
  <si>
    <t>养老机构运营补贴金额</t>
  </si>
  <si>
    <t>困难老人入住补贴金额</t>
  </si>
  <si>
    <t>发放总金额</t>
  </si>
  <si>
    <t>备注</t>
  </si>
  <si>
    <t>长春市绿园区至爱老年医疗护理院</t>
  </si>
  <si>
    <t>长春市绿园区瀚泽堂养老康复护理院</t>
  </si>
  <si>
    <t>长春市绿园区喜辉爱心敬养院</t>
  </si>
  <si>
    <t>长春市绿园区阳光家园颐养院</t>
  </si>
  <si>
    <t>长春市绿园区温馨养老院一院</t>
  </si>
  <si>
    <t>长春市绿园区倚水佳园老年护理院</t>
  </si>
  <si>
    <t>长春市鼎尚养老服务有限公司</t>
  </si>
  <si>
    <t>长春市绿园区邻里之家养老院</t>
  </si>
  <si>
    <t>长春市绿园区幸福护理院</t>
  </si>
  <si>
    <t>长春市绿园区温馨养老院三院</t>
  </si>
  <si>
    <t>长春市大树养老服务有限公司</t>
  </si>
  <si>
    <t>长春市绿园区久泰乐园养老服务有限公司</t>
  </si>
  <si>
    <t>长春市绿园区春城老人之家</t>
  </si>
  <si>
    <t>长春市绿园区温馨养老院二院</t>
  </si>
  <si>
    <t>绿园区康宁老年护理院</t>
  </si>
  <si>
    <t>长春市绿园区平安老人院</t>
  </si>
  <si>
    <t>长春市绿园区友之家养老院</t>
  </si>
  <si>
    <t>吉林省华铱堂养老服务有限公司绿园分公司</t>
  </si>
  <si>
    <t>绿园区宏旭老年公寓</t>
  </si>
  <si>
    <t>长春市绿园区馨阳老年护理院</t>
  </si>
  <si>
    <t>长春市绿园区爱心老年公寓</t>
  </si>
  <si>
    <t>绿园区博爱老年公寓</t>
  </si>
  <si>
    <t>长春市绿园区一家亲养老护理院</t>
  </si>
  <si>
    <t>长春市绿园区康诚养老护理院</t>
  </si>
  <si>
    <t>长春市绿园区福禄泉老年公寓</t>
  </si>
  <si>
    <t>长春市绿园区安居小区三元老年护理院</t>
  </si>
  <si>
    <t>长春市绿园区艳华托老院</t>
  </si>
  <si>
    <t>长春市绿园区三心众城老人之家</t>
  </si>
  <si>
    <t>长春市绿园区鑫源老年公寓</t>
  </si>
  <si>
    <t>长春市绿园区净心老年公寓</t>
  </si>
  <si>
    <t>长春市绿园区姐妹养老院</t>
  </si>
  <si>
    <t>长春市绿园区蓝天康乐家园老年公寓</t>
  </si>
  <si>
    <t>长春市绿园区德心养老院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</si>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</sst>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.000_ ;_ * \-#,##0.000_ ;_ * &quot;-&quot;??.0_ ;_ @_ "/>
    <numFmt numFmtId="178" formatCode="0.0000_ "/>
  </numFmts>
  <fonts count="41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rgb="FF000000"/>
      <name val="Tahoma"/>
      <charset val="134"/>
    </font>
    <font>
      <sz val="9"/>
      <color theme="1"/>
      <name val="Tahoma"/>
      <charset val="134"/>
    </font>
    <font>
      <b/>
      <sz val="10"/>
      <color rgb="FF000000"/>
      <name val="SimSun"/>
      <charset val="134"/>
    </font>
    <font>
      <sz val="9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9"/>
      <color rgb="FF000000"/>
      <name val="SimSun"/>
      <charset val="134"/>
    </font>
    <font>
      <b/>
      <sz val="12"/>
      <color rgb="FF000000"/>
      <name val="SimSu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0" borderId="1" xfId="0" applyFont="1" applyBorder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43" fontId="19" fillId="0" borderId="0" xfId="0" applyNumberFormat="1" applyFont="1">
      <alignment vertical="center"/>
    </xf>
    <xf numFmtId="176" fontId="20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130" zoomScaleNormal="130" workbookViewId="0">
      <selection activeCell="D6" sqref="D6"/>
    </sheetView>
  </sheetViews>
  <sheetFormatPr defaultColWidth="9" defaultRowHeight="14.25" customHeight="1" outlineLevelCol="5"/>
  <cols>
    <col min="1" max="1" width="4.33333333333333" customWidth="1"/>
    <col min="2" max="2" width="32.875" customWidth="1"/>
    <col min="3" max="3" width="22.5916666666667" style="6" customWidth="1"/>
    <col min="4" max="4" width="20.1833333333333" style="7" customWidth="1"/>
    <col min="5" max="5" width="21.0583333333333" style="6" customWidth="1"/>
    <col min="6" max="6" width="10.4166666666667" customWidth="1"/>
    <col min="7" max="245" width="9" customWidth="1"/>
  </cols>
  <sheetData>
    <row r="1" ht="48" customHeight="1" spans="1:6">
      <c r="A1" s="8" t="s">
        <v>0</v>
      </c>
      <c r="B1" s="8"/>
      <c r="C1" s="9"/>
      <c r="D1" s="9"/>
      <c r="E1" s="9"/>
      <c r="F1" s="8"/>
    </row>
    <row r="2" ht="30" customHeight="1" spans="1:6">
      <c r="A2" s="10"/>
      <c r="B2" s="10"/>
      <c r="C2" s="11"/>
      <c r="D2" s="11"/>
      <c r="E2" s="11"/>
      <c r="F2" s="10" t="s">
        <v>1</v>
      </c>
    </row>
    <row r="3" ht="39" customHeight="1" spans="1:6">
      <c r="A3" s="12" t="s">
        <v>2</v>
      </c>
      <c r="B3" s="13" t="s">
        <v>3</v>
      </c>
      <c r="C3" s="14" t="s">
        <v>4</v>
      </c>
      <c r="D3" s="14" t="s">
        <v>5</v>
      </c>
      <c r="E3" s="15" t="s">
        <v>6</v>
      </c>
      <c r="F3" s="16" t="s">
        <v>7</v>
      </c>
    </row>
    <row r="4" ht="16" customHeight="1" spans="1:6">
      <c r="A4" s="17">
        <v>1</v>
      </c>
      <c r="B4" s="18" t="s">
        <v>8</v>
      </c>
      <c r="C4" s="19">
        <f>(25.0348+0.0572)*10000</f>
        <v>250920</v>
      </c>
      <c r="D4" s="20">
        <v>18100</v>
      </c>
      <c r="E4" s="21">
        <f>C4+D4</f>
        <v>269020</v>
      </c>
      <c r="F4" s="22"/>
    </row>
    <row r="5" ht="14" customHeight="1" spans="1:6">
      <c r="A5" s="17">
        <v>2</v>
      </c>
      <c r="B5" s="18" t="s">
        <v>9</v>
      </c>
      <c r="C5" s="19">
        <v>280328</v>
      </c>
      <c r="D5" s="20"/>
      <c r="E5" s="21">
        <f t="shared" ref="E5:E36" si="0">C5+D5</f>
        <v>280328</v>
      </c>
      <c r="F5" s="22"/>
    </row>
    <row r="6" ht="14" customHeight="1" spans="1:6">
      <c r="A6" s="17">
        <v>3</v>
      </c>
      <c r="B6" s="18" t="s">
        <v>10</v>
      </c>
      <c r="C6" s="19">
        <v>192177</v>
      </c>
      <c r="D6" s="20"/>
      <c r="E6" s="21">
        <f t="shared" si="0"/>
        <v>192177</v>
      </c>
      <c r="F6" s="22"/>
    </row>
    <row r="7" ht="13" customHeight="1" spans="1:6">
      <c r="A7" s="17">
        <v>4</v>
      </c>
      <c r="B7" s="18" t="s">
        <v>11</v>
      </c>
      <c r="C7" s="19">
        <v>117495</v>
      </c>
      <c r="D7" s="20"/>
      <c r="E7" s="21">
        <f t="shared" si="0"/>
        <v>117495</v>
      </c>
      <c r="F7" s="22"/>
    </row>
    <row r="8" s="1" customFormat="1" ht="16" customHeight="1" spans="1:6">
      <c r="A8" s="17">
        <v>5</v>
      </c>
      <c r="B8" s="18" t="s">
        <v>12</v>
      </c>
      <c r="C8" s="19">
        <v>134899</v>
      </c>
      <c r="D8" s="20"/>
      <c r="E8" s="21">
        <f t="shared" si="0"/>
        <v>134899</v>
      </c>
      <c r="F8" s="23"/>
    </row>
    <row r="9" s="2" customFormat="1" ht="14" customHeight="1" spans="1:6">
      <c r="A9" s="17">
        <v>6</v>
      </c>
      <c r="B9" s="18" t="s">
        <v>13</v>
      </c>
      <c r="C9" s="19">
        <v>113896</v>
      </c>
      <c r="D9" s="20"/>
      <c r="E9" s="21">
        <f t="shared" si="0"/>
        <v>113896</v>
      </c>
      <c r="F9" s="22"/>
    </row>
    <row r="10" ht="14" customHeight="1" spans="1:6">
      <c r="A10" s="17">
        <v>7</v>
      </c>
      <c r="B10" s="18" t="s">
        <v>14</v>
      </c>
      <c r="C10" s="19">
        <v>156728</v>
      </c>
      <c r="D10" s="20"/>
      <c r="E10" s="21">
        <f t="shared" si="0"/>
        <v>156728</v>
      </c>
      <c r="F10" s="22"/>
    </row>
    <row r="11" s="3" customFormat="1" ht="15" customHeight="1" spans="1:6">
      <c r="A11" s="17">
        <v>8</v>
      </c>
      <c r="B11" s="18" t="s">
        <v>15</v>
      </c>
      <c r="C11" s="19">
        <v>68636</v>
      </c>
      <c r="D11" s="20"/>
      <c r="E11" s="21">
        <f t="shared" si="0"/>
        <v>68636</v>
      </c>
      <c r="F11" s="24"/>
    </row>
    <row r="12" ht="16" customHeight="1" spans="1:6">
      <c r="A12" s="17">
        <v>9</v>
      </c>
      <c r="B12" s="25" t="s">
        <v>16</v>
      </c>
      <c r="C12" s="19">
        <v>93490</v>
      </c>
      <c r="D12" s="20"/>
      <c r="E12" s="21">
        <f t="shared" si="0"/>
        <v>93490</v>
      </c>
      <c r="F12" s="22"/>
    </row>
    <row r="13" ht="15" customHeight="1" spans="1:6">
      <c r="A13" s="17">
        <v>10</v>
      </c>
      <c r="B13" s="18" t="s">
        <v>17</v>
      </c>
      <c r="C13" s="19">
        <v>49901</v>
      </c>
      <c r="D13" s="20"/>
      <c r="E13" s="21">
        <f t="shared" si="0"/>
        <v>49901</v>
      </c>
      <c r="F13" s="26"/>
    </row>
    <row r="14" ht="16" customHeight="1" spans="1:6">
      <c r="A14" s="17">
        <v>11</v>
      </c>
      <c r="B14" s="25" t="s">
        <v>18</v>
      </c>
      <c r="C14" s="19">
        <v>82628</v>
      </c>
      <c r="D14" s="20"/>
      <c r="E14" s="21">
        <f t="shared" si="0"/>
        <v>82628</v>
      </c>
      <c r="F14" s="22"/>
    </row>
    <row r="15" ht="16" customHeight="1" spans="1:6">
      <c r="A15" s="17">
        <v>12</v>
      </c>
      <c r="B15" s="18" t="s">
        <v>19</v>
      </c>
      <c r="C15" s="19">
        <v>88011</v>
      </c>
      <c r="D15" s="20"/>
      <c r="E15" s="21">
        <f t="shared" si="0"/>
        <v>88011</v>
      </c>
      <c r="F15" s="22"/>
    </row>
    <row r="16" ht="17" customHeight="1" spans="1:6">
      <c r="A16" s="17">
        <v>13</v>
      </c>
      <c r="B16" s="25" t="s">
        <v>20</v>
      </c>
      <c r="C16" s="19">
        <v>35608</v>
      </c>
      <c r="D16" s="20"/>
      <c r="E16" s="21">
        <f t="shared" si="0"/>
        <v>35608</v>
      </c>
      <c r="F16" s="22"/>
    </row>
    <row r="17" ht="15" customHeight="1" spans="1:6">
      <c r="A17" s="17">
        <v>14</v>
      </c>
      <c r="B17" s="27" t="s">
        <v>21</v>
      </c>
      <c r="C17" s="19">
        <v>53907</v>
      </c>
      <c r="D17" s="20"/>
      <c r="E17" s="21">
        <f t="shared" si="0"/>
        <v>53907</v>
      </c>
      <c r="F17" s="22"/>
    </row>
    <row r="18" ht="15" customHeight="1" spans="1:6">
      <c r="A18" s="17">
        <v>15</v>
      </c>
      <c r="B18" s="18" t="s">
        <v>22</v>
      </c>
      <c r="C18" s="19">
        <v>51309</v>
      </c>
      <c r="D18" s="20"/>
      <c r="E18" s="21">
        <f t="shared" si="0"/>
        <v>51309</v>
      </c>
      <c r="F18" s="22"/>
    </row>
    <row r="19" ht="15" customHeight="1" spans="1:6">
      <c r="A19" s="17">
        <v>16</v>
      </c>
      <c r="B19" s="18" t="s">
        <v>23</v>
      </c>
      <c r="C19" s="19">
        <v>48906</v>
      </c>
      <c r="D19" s="20"/>
      <c r="E19" s="21">
        <f t="shared" si="0"/>
        <v>48906</v>
      </c>
      <c r="F19" s="22"/>
    </row>
    <row r="20" ht="16" customHeight="1" spans="1:6">
      <c r="A20" s="17">
        <v>17</v>
      </c>
      <c r="B20" s="25" t="s">
        <v>24</v>
      </c>
      <c r="C20" s="19">
        <v>72021</v>
      </c>
      <c r="D20" s="20"/>
      <c r="E20" s="21">
        <f t="shared" si="0"/>
        <v>72021</v>
      </c>
      <c r="F20" s="22"/>
    </row>
    <row r="21" ht="17" customHeight="1" spans="1:6">
      <c r="A21" s="17">
        <v>18</v>
      </c>
      <c r="B21" s="18" t="s">
        <v>25</v>
      </c>
      <c r="C21" s="19">
        <v>77412</v>
      </c>
      <c r="D21" s="20"/>
      <c r="E21" s="21">
        <f t="shared" si="0"/>
        <v>77412</v>
      </c>
      <c r="F21" s="22"/>
    </row>
    <row r="22" ht="16" customHeight="1" spans="1:6">
      <c r="A22" s="17">
        <v>19</v>
      </c>
      <c r="B22" s="18" t="s">
        <v>26</v>
      </c>
      <c r="C22" s="19">
        <v>56283</v>
      </c>
      <c r="D22" s="20"/>
      <c r="E22" s="21">
        <f t="shared" si="0"/>
        <v>56283</v>
      </c>
      <c r="F22" s="22"/>
    </row>
    <row r="23" s="2" customFormat="1" ht="17" customHeight="1" spans="1:6">
      <c r="A23" s="17">
        <v>20</v>
      </c>
      <c r="B23" s="18" t="s">
        <v>27</v>
      </c>
      <c r="C23" s="19">
        <v>39588</v>
      </c>
      <c r="D23" s="20"/>
      <c r="E23" s="21">
        <f t="shared" si="0"/>
        <v>39588</v>
      </c>
      <c r="F23" s="22"/>
    </row>
    <row r="24" ht="17" customHeight="1" spans="1:6">
      <c r="A24" s="17">
        <v>21</v>
      </c>
      <c r="B24" s="18" t="s">
        <v>28</v>
      </c>
      <c r="C24" s="19">
        <v>38480</v>
      </c>
      <c r="D24" s="20"/>
      <c r="E24" s="21">
        <f t="shared" si="0"/>
        <v>38480</v>
      </c>
      <c r="F24" s="22"/>
    </row>
    <row r="25" ht="18" customHeight="1" spans="1:6">
      <c r="A25" s="17">
        <v>22</v>
      </c>
      <c r="B25" s="18" t="s">
        <v>29</v>
      </c>
      <c r="C25" s="19">
        <v>30101</v>
      </c>
      <c r="D25" s="20"/>
      <c r="E25" s="21">
        <f t="shared" si="0"/>
        <v>30101</v>
      </c>
      <c r="F25" s="22"/>
    </row>
    <row r="26" s="4" customFormat="1" ht="18" customHeight="1" spans="1:6">
      <c r="A26" s="17">
        <v>23</v>
      </c>
      <c r="B26" s="18" t="s">
        <v>30</v>
      </c>
      <c r="C26" s="19">
        <v>35960</v>
      </c>
      <c r="D26" s="20"/>
      <c r="E26" s="21">
        <f t="shared" si="0"/>
        <v>35960</v>
      </c>
      <c r="F26" s="22"/>
    </row>
    <row r="27" s="4" customFormat="1" ht="16" customHeight="1" spans="1:6">
      <c r="A27" s="17">
        <v>24</v>
      </c>
      <c r="B27" s="18" t="s">
        <v>31</v>
      </c>
      <c r="C27" s="19">
        <v>17868</v>
      </c>
      <c r="D27" s="20"/>
      <c r="E27" s="21">
        <f t="shared" si="0"/>
        <v>17868</v>
      </c>
      <c r="F27" s="28"/>
    </row>
    <row r="28" s="5" customFormat="1" ht="16" customHeight="1" spans="1:6">
      <c r="A28" s="17">
        <v>25</v>
      </c>
      <c r="B28" s="18" t="s">
        <v>32</v>
      </c>
      <c r="C28" s="19">
        <v>15415</v>
      </c>
      <c r="D28" s="20"/>
      <c r="E28" s="21">
        <f t="shared" si="0"/>
        <v>15415</v>
      </c>
      <c r="F28" s="22"/>
    </row>
    <row r="29" s="5" customFormat="1" ht="17" customHeight="1" spans="1:6">
      <c r="A29" s="17">
        <v>26</v>
      </c>
      <c r="B29" s="18" t="s">
        <v>33</v>
      </c>
      <c r="C29" s="19">
        <v>30672</v>
      </c>
      <c r="D29" s="20"/>
      <c r="E29" s="21">
        <f t="shared" si="0"/>
        <v>30672</v>
      </c>
      <c r="F29" s="22"/>
    </row>
    <row r="30" s="5" customFormat="1" ht="16" customHeight="1" spans="1:6">
      <c r="A30" s="17">
        <v>27</v>
      </c>
      <c r="B30" s="18" t="s">
        <v>34</v>
      </c>
      <c r="C30" s="19">
        <v>32657</v>
      </c>
      <c r="D30" s="20"/>
      <c r="E30" s="21">
        <f t="shared" si="0"/>
        <v>32657</v>
      </c>
      <c r="F30" s="22"/>
    </row>
    <row r="31" s="5" customFormat="1" ht="14" customHeight="1" spans="1:6">
      <c r="A31" s="17">
        <v>28</v>
      </c>
      <c r="B31" s="18" t="s">
        <v>35</v>
      </c>
      <c r="C31" s="19">
        <v>29813</v>
      </c>
      <c r="D31" s="20"/>
      <c r="E31" s="21">
        <f t="shared" si="0"/>
        <v>29813</v>
      </c>
      <c r="F31" s="22"/>
    </row>
    <row r="32" s="5" customFormat="1" ht="17" customHeight="1" spans="1:6">
      <c r="A32" s="17">
        <v>29</v>
      </c>
      <c r="B32" s="25" t="s">
        <v>36</v>
      </c>
      <c r="C32" s="19">
        <v>17413</v>
      </c>
      <c r="D32" s="20"/>
      <c r="E32" s="21">
        <f t="shared" si="0"/>
        <v>17413</v>
      </c>
      <c r="F32" s="22"/>
    </row>
    <row r="33" ht="18" customHeight="1" spans="1:6">
      <c r="A33" s="17">
        <v>30</v>
      </c>
      <c r="B33" s="29" t="s">
        <v>37</v>
      </c>
      <c r="C33" s="19">
        <v>14020</v>
      </c>
      <c r="D33" s="20"/>
      <c r="E33" s="21">
        <f t="shared" si="0"/>
        <v>14020</v>
      </c>
      <c r="F33" s="30"/>
    </row>
    <row r="34" ht="18" customHeight="1" spans="1:6">
      <c r="A34" s="17">
        <v>31</v>
      </c>
      <c r="B34" s="29" t="s">
        <v>38</v>
      </c>
      <c r="C34" s="19">
        <v>16674</v>
      </c>
      <c r="D34" s="20"/>
      <c r="E34" s="21">
        <f t="shared" si="0"/>
        <v>16674</v>
      </c>
      <c r="F34" s="30"/>
    </row>
    <row r="35" ht="18" customHeight="1" spans="1:6">
      <c r="A35" s="17">
        <v>32</v>
      </c>
      <c r="B35" s="31" t="s">
        <v>39</v>
      </c>
      <c r="C35" s="19">
        <v>4595</v>
      </c>
      <c r="D35" s="20"/>
      <c r="E35" s="21">
        <f t="shared" si="0"/>
        <v>4595</v>
      </c>
      <c r="F35" s="30"/>
    </row>
    <row r="36" ht="17" customHeight="1" spans="1:6">
      <c r="A36" s="17">
        <v>33</v>
      </c>
      <c r="B36" s="32" t="s">
        <v>40</v>
      </c>
      <c r="C36" s="19">
        <v>6989</v>
      </c>
      <c r="D36" s="20"/>
      <c r="E36" s="21">
        <f t="shared" si="0"/>
        <v>6989</v>
      </c>
      <c r="F36" s="30"/>
    </row>
    <row r="37" ht="18" customHeight="1" spans="1:6">
      <c r="A37" s="33" t="s">
        <v>41</v>
      </c>
      <c r="B37" s="33"/>
      <c r="C37" s="20">
        <f>SUM(C4:C36)</f>
        <v>2354800</v>
      </c>
      <c r="D37" s="20">
        <f>SUM(D4:D36)</f>
        <v>18100</v>
      </c>
      <c r="E37" s="21">
        <f>SUM(E4:E36)</f>
        <v>2372900</v>
      </c>
      <c r="F37" s="30"/>
    </row>
    <row r="39" ht="15.75" spans="3:5">
      <c r="C39" s="34"/>
      <c r="E39" s="35"/>
    </row>
    <row r="40" spans="3:3">
      <c r="C40" s="36"/>
    </row>
    <row r="42" customHeight="1" spans="3:3">
      <c r="C42" s="37"/>
    </row>
  </sheetData>
  <mergeCells count="2">
    <mergeCell ref="A1:F1"/>
    <mergeCell ref="A37:B37"/>
  </mergeCells>
  <pageMargins left="0.747917" right="0.078472" top="0.561041" bottom="0.275" header="0.511047" footer="0.561041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4.25" customHeight="1"/>
  <sheetData/>
  <pageMargins left="0.749906" right="0.749906" top="0.999875" bottom="0.999875" header="0.511047" footer="0.511047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2" sqref="A32"/>
    </sheetView>
  </sheetViews>
  <sheetFormatPr defaultColWidth="9" defaultRowHeight="14.25" customHeight="1"/>
  <sheetData/>
  <pageMargins left="0.749906" right="0.749906" top="0.999875" bottom="0.999875" header="0.511047" footer="0.511047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大酆哥✨</cp:lastModifiedBy>
  <cp:revision>0</cp:revision>
  <dcterms:created xsi:type="dcterms:W3CDTF">2024-10-31T07:35:00Z</dcterms:created>
  <dcterms:modified xsi:type="dcterms:W3CDTF">2024-11-08T02:21:42Z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2052-12.1.0.18912</vt:lpwstr>
  </property>
  <property fmtid="{D5CDD505-2E9C-101B-9397-08002B2CF9AE}" pid="4" name="ICV">
    <vt:lpwstr>6902C69AA9BF41DAA4CA1B4DDAAE8CCE_13</vt:lpwstr>
  </property>
</Properties>
</file>